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61C222C-3FE8-4CD2-AB8C-11B82C7213D8}" xr6:coauthVersionLast="47" xr6:coauthVersionMax="47" xr10:uidLastSave="{00000000-0000-0000-0000-000000000000}"/>
  <bookViews>
    <workbookView xWindow="6312" yWindow="180" windowWidth="15996" windowHeight="8820" tabRatio="500" firstSheet="2" activeTab="2" xr2:uid="{00000000-000D-0000-FFFF-FFFF00000000}"/>
  </bookViews>
  <sheets>
    <sheet name="Plan2" sheetId="1" state="hidden" r:id="rId1"/>
    <sheet name="Plan3" sheetId="2" state="hidden" r:id="rId2"/>
    <sheet name="Plan4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5" i="3" l="1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F2" i="3" l="1"/>
  <c r="H2" i="3" s="1"/>
  <c r="F25" i="3"/>
  <c r="H25" i="3" s="1"/>
  <c r="F24" i="3"/>
  <c r="H24" i="3" s="1"/>
  <c r="F23" i="3"/>
  <c r="H23" i="3" s="1"/>
  <c r="F22" i="3"/>
  <c r="H22" i="3" s="1"/>
  <c r="F21" i="3"/>
  <c r="H21" i="3" s="1"/>
  <c r="F20" i="3"/>
  <c r="H20" i="3" s="1"/>
  <c r="F19" i="3"/>
  <c r="H19" i="3" s="1"/>
  <c r="F18" i="3"/>
  <c r="H18" i="3" s="1"/>
  <c r="F17" i="3"/>
  <c r="H17" i="3" s="1"/>
  <c r="F16" i="3"/>
  <c r="H16" i="3" s="1"/>
  <c r="F15" i="3"/>
  <c r="H15" i="3" s="1"/>
  <c r="F14" i="3"/>
  <c r="H14" i="3" s="1"/>
  <c r="F13" i="3"/>
  <c r="H13" i="3" s="1"/>
  <c r="F11" i="3"/>
  <c r="H11" i="3" s="1"/>
  <c r="F10" i="3"/>
  <c r="H10" i="3" s="1"/>
  <c r="F9" i="3"/>
  <c r="H9" i="3" s="1"/>
  <c r="F8" i="3"/>
  <c r="H8" i="3" s="1"/>
  <c r="F6" i="3"/>
  <c r="H6" i="3" s="1"/>
  <c r="F5" i="3"/>
  <c r="H5" i="3" s="1"/>
  <c r="F4" i="3"/>
  <c r="H4" i="3" s="1"/>
  <c r="F3" i="3"/>
  <c r="H3" i="3" s="1"/>
</calcChain>
</file>

<file path=xl/sharedStrings.xml><?xml version="1.0" encoding="utf-8"?>
<sst xmlns="http://schemas.openxmlformats.org/spreadsheetml/2006/main" count="38" uniqueCount="38">
  <si>
    <t>CADERNOS</t>
  </si>
  <si>
    <t>Empresa 1</t>
  </si>
  <si>
    <t>Empresa 2</t>
  </si>
  <si>
    <t>Empresa 3</t>
  </si>
  <si>
    <t>Empresa 4</t>
  </si>
  <si>
    <t>Caderno Univ. Capa Dura – Espiral (96 fls.) 1 Matéria</t>
  </si>
  <si>
    <t>Caderno Univ. Capa Dura – Espiral (200 fls.) 10 matérias</t>
  </si>
  <si>
    <t>Caderno Caligrafia Brochura (40 fls.)</t>
  </si>
  <si>
    <t>Caderno para Desenho – (40 fls.)</t>
  </si>
  <si>
    <t>Caderno Pequeno – Capa Dura (96 fls)</t>
  </si>
  <si>
    <t>PASTAS E PAPÉIS</t>
  </si>
  <si>
    <t>Pasta Papelão com Elástico</t>
  </si>
  <si>
    <t>Pasta de Plástico com Elástico</t>
  </si>
  <si>
    <t>Folha de Cartolina (0,5 x 0,66 cm)</t>
  </si>
  <si>
    <t>Folha de EVA</t>
  </si>
  <si>
    <t>MATERIAIS</t>
  </si>
  <si>
    <t>Apontador com depósito</t>
  </si>
  <si>
    <t>Cola Bastão (9g)</t>
  </si>
  <si>
    <t>Corretivo Líquido a base de água (18ml)</t>
  </si>
  <si>
    <t>Pincel nº 10</t>
  </si>
  <si>
    <t>Régua de Plástico (30cm)</t>
  </si>
  <si>
    <t>Tesoura sem ponta</t>
  </si>
  <si>
    <t>Tinta Guache (6 unidades)</t>
  </si>
  <si>
    <t>Borracha Branca (nº 60)</t>
  </si>
  <si>
    <t>Caneta Esferográfica (ponta média)</t>
  </si>
  <si>
    <t>Giz de Cera (Caixa c/ 12 unidades)</t>
  </si>
  <si>
    <t>Lápis Preto nº 2</t>
  </si>
  <si>
    <t>Lápis de Cor Longo (Caixa c/ 12 unidades)</t>
  </si>
  <si>
    <t>Massa para Modelar (Caixa c/ 12 cores)</t>
  </si>
  <si>
    <t>TOTAL</t>
  </si>
  <si>
    <t>MAIOR PREÇO</t>
  </si>
  <si>
    <t>MENOR PREÇO</t>
  </si>
  <si>
    <t>* Os preços dos produtos relacionados estão expressos em Reais(R$).</t>
  </si>
  <si>
    <t>** Pesquisa realizada no dia 05/01/2023.</t>
  </si>
  <si>
    <t>*** Foram pesquisados 4 (quatro) estabelecimentos especializados no segmento.</t>
  </si>
  <si>
    <t>Menor</t>
  </si>
  <si>
    <t>Maior</t>
  </si>
  <si>
    <t>Variação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</si>
</sst>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 &quot;#,##0.00"/>
  </numFmts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8"/>
      <color rgb="FF000000"/>
      <name val="Cambria"/>
      <family val="1"/>
      <charset val="1"/>
    </font>
    <font>
      <b/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4F81BD"/>
        <bgColor rgb="FF558ED5"/>
      </patternFill>
    </fill>
    <fill>
      <patternFill patternType="solid">
        <fgColor rgb="FFEBF1DE"/>
        <bgColor rgb="FFFFFFFF"/>
      </patternFill>
    </fill>
    <fill>
      <patternFill patternType="solid">
        <fgColor rgb="FF81D41A"/>
        <bgColor rgb="FF9BBB59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EBF1DE"/>
      </patternFill>
    </fill>
    <fill>
      <patternFill patternType="solid">
        <fgColor rgb="FF558ED5"/>
        <bgColor rgb="FF4F81BD"/>
      </patternFill>
    </fill>
  </fills>
  <borders count="10">
    <border>
      <left/>
      <right/>
      <top/>
      <bottom/>
      <diagonal/>
    </border>
    <border>
      <left style="thin">
        <color rgb="FF95B3D7"/>
      </left>
      <right/>
      <top style="thin">
        <color rgb="FF95B3D7"/>
      </top>
      <bottom/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 style="thin">
        <color rgb="FF9BBB59"/>
      </left>
      <right style="thin">
        <color rgb="FF9BBB59"/>
      </right>
      <top style="thin">
        <color rgb="FF9BBB59"/>
      </top>
      <bottom style="thin">
        <color rgb="FF9BBB59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9BBB59"/>
      </left>
      <right style="thin">
        <color rgb="FF9BBB59"/>
      </right>
      <top/>
      <bottom style="thin">
        <color rgb="FF9BBB59"/>
      </bottom>
      <diagonal/>
    </border>
    <border>
      <left style="thin">
        <color rgb="FF95B3D7"/>
      </left>
      <right/>
      <top/>
      <bottom style="thin">
        <color auto="1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9BBB5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6" borderId="0" xfId="0" applyFill="1"/>
    <xf numFmtId="0" fontId="0" fillId="7" borderId="7" xfId="0" applyFill="1" applyBorder="1"/>
    <xf numFmtId="164" fontId="0" fillId="7" borderId="8" xfId="0" applyNumberFormat="1" applyFill="1" applyBorder="1"/>
    <xf numFmtId="0" fontId="0" fillId="5" borderId="9" xfId="0" applyFill="1" applyBorder="1"/>
    <xf numFmtId="0" fontId="0" fillId="0" borderId="9" xfId="0" applyBorder="1" applyAlignment="1">
      <alignment horizontal="center"/>
    </xf>
    <xf numFmtId="0" fontId="0" fillId="4" borderId="9" xfId="0" applyFill="1" applyBorder="1"/>
    <xf numFmtId="164" fontId="0" fillId="0" borderId="0" xfId="0" applyNumberFormat="1"/>
    <xf numFmtId="0" fontId="1" fillId="2" borderId="0" xfId="0" applyFont="1" applyFill="1" applyAlignment="1">
      <alignment horizontal="center"/>
    </xf>
    <xf numFmtId="2" fontId="0" fillId="0" borderId="0" xfId="0" applyNumberFormat="1"/>
    <xf numFmtId="164" fontId="0" fillId="0" borderId="4" xfId="0" applyNumberFormat="1" applyBorder="1"/>
    <xf numFmtId="164" fontId="0" fillId="0" borderId="5" xfId="0" applyNumberFormat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558ED5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4F81BD"/>
      <rgbColor rgb="FF9BBB59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4"/>
  <sheetViews>
    <sheetView tabSelected="1" topLeftCell="B19" zoomScaleNormal="100" workbookViewId="0">
      <selection activeCell="G21" sqref="G21"/>
    </sheetView>
  </sheetViews>
  <sheetFormatPr defaultColWidth="8.6640625" defaultRowHeight="14.4" x14ac:dyDescent="0.3"/>
  <cols>
    <col min="1" max="1" width="42.33203125" customWidth="1"/>
    <col min="2" max="5" width="18.6640625" customWidth="1"/>
    <col min="6" max="6" width="16.5546875" customWidth="1"/>
    <col min="7" max="7" width="13.109375" customWidth="1"/>
    <col min="8" max="8" width="10.88671875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35</v>
      </c>
      <c r="G1" s="13" t="s">
        <v>36</v>
      </c>
      <c r="H1" s="13" t="s">
        <v>37</v>
      </c>
    </row>
    <row r="2" spans="1:8" x14ac:dyDescent="0.3">
      <c r="A2" s="3" t="s">
        <v>5</v>
      </c>
      <c r="B2" s="15">
        <v>6.9</v>
      </c>
      <c r="C2" s="16">
        <v>9.9</v>
      </c>
      <c r="D2" s="16">
        <v>13.9</v>
      </c>
      <c r="E2" s="16">
        <v>9.9</v>
      </c>
      <c r="F2" s="12">
        <f>MIN(B2:E2)</f>
        <v>6.9</v>
      </c>
      <c r="G2" s="12">
        <f>MAX(B2:E2)</f>
        <v>13.9</v>
      </c>
      <c r="H2" s="14">
        <f>(G2*100)/F2/2</f>
        <v>100.72463768115942</v>
      </c>
    </row>
    <row r="3" spans="1:8" x14ac:dyDescent="0.3">
      <c r="A3" s="3" t="s">
        <v>6</v>
      </c>
      <c r="B3" s="15">
        <v>19.899999999999999</v>
      </c>
      <c r="C3" s="16">
        <v>17.899999999999999</v>
      </c>
      <c r="D3" s="16">
        <v>25.9</v>
      </c>
      <c r="E3" s="16">
        <v>19.899999999999999</v>
      </c>
      <c r="F3" s="12">
        <f t="shared" ref="F3:F25" si="0">MIN(B3:E3)</f>
        <v>17.899999999999999</v>
      </c>
      <c r="G3" s="12">
        <f t="shared" ref="G3:G25" si="1">MAX(B3:E3)</f>
        <v>25.9</v>
      </c>
      <c r="H3" s="14">
        <f t="shared" ref="H3:H25" si="2">(G3*100)/F3/2</f>
        <v>72.346368715083798</v>
      </c>
    </row>
    <row r="4" spans="1:8" x14ac:dyDescent="0.3">
      <c r="A4" s="3" t="s">
        <v>7</v>
      </c>
      <c r="B4" s="15">
        <v>3.25</v>
      </c>
      <c r="C4" s="16">
        <v>4.5</v>
      </c>
      <c r="D4" s="16">
        <v>2.9</v>
      </c>
      <c r="E4" s="16">
        <v>2.5</v>
      </c>
      <c r="F4" s="12">
        <f t="shared" si="0"/>
        <v>2.5</v>
      </c>
      <c r="G4" s="12">
        <f t="shared" si="1"/>
        <v>4.5</v>
      </c>
      <c r="H4" s="14">
        <f t="shared" si="2"/>
        <v>90</v>
      </c>
    </row>
    <row r="5" spans="1:8" x14ac:dyDescent="0.3">
      <c r="A5" s="3" t="s">
        <v>8</v>
      </c>
      <c r="B5" s="15">
        <v>3.25</v>
      </c>
      <c r="C5" s="16">
        <v>2.5</v>
      </c>
      <c r="D5" s="16">
        <v>8.9</v>
      </c>
      <c r="E5" s="16">
        <v>6.5</v>
      </c>
      <c r="F5" s="12">
        <f t="shared" si="0"/>
        <v>2.5</v>
      </c>
      <c r="G5" s="12">
        <f t="shared" si="1"/>
        <v>8.9</v>
      </c>
      <c r="H5" s="14">
        <f t="shared" si="2"/>
        <v>178</v>
      </c>
    </row>
    <row r="6" spans="1:8" x14ac:dyDescent="0.3">
      <c r="A6" s="3" t="s">
        <v>9</v>
      </c>
      <c r="B6" s="15">
        <v>8.9</v>
      </c>
      <c r="C6" s="16">
        <v>5.25</v>
      </c>
      <c r="D6" s="16">
        <v>5.5</v>
      </c>
      <c r="E6" s="16">
        <v>6.5</v>
      </c>
      <c r="F6" s="12">
        <f t="shared" si="0"/>
        <v>5.25</v>
      </c>
      <c r="G6" s="12">
        <f t="shared" si="1"/>
        <v>8.9</v>
      </c>
      <c r="H6" s="14">
        <f t="shared" si="2"/>
        <v>84.761904761904759</v>
      </c>
    </row>
    <row r="7" spans="1:8" x14ac:dyDescent="0.3">
      <c r="A7" s="4" t="s">
        <v>10</v>
      </c>
      <c r="B7" s="15"/>
      <c r="C7" s="16"/>
      <c r="D7" s="16"/>
      <c r="E7" s="16"/>
      <c r="F7" s="12"/>
      <c r="G7" s="12">
        <f t="shared" si="1"/>
        <v>0</v>
      </c>
      <c r="H7" s="14"/>
    </row>
    <row r="8" spans="1:8" x14ac:dyDescent="0.3">
      <c r="A8" s="3" t="s">
        <v>11</v>
      </c>
      <c r="B8" s="15">
        <v>3.25</v>
      </c>
      <c r="C8" s="16">
        <v>0.99</v>
      </c>
      <c r="D8" s="16">
        <v>3.9</v>
      </c>
      <c r="E8" s="16">
        <v>4.75</v>
      </c>
      <c r="F8" s="12">
        <f t="shared" si="0"/>
        <v>0.99</v>
      </c>
      <c r="G8" s="12">
        <f t="shared" si="1"/>
        <v>4.75</v>
      </c>
      <c r="H8" s="14">
        <f t="shared" si="2"/>
        <v>239.8989898989899</v>
      </c>
    </row>
    <row r="9" spans="1:8" x14ac:dyDescent="0.3">
      <c r="A9" s="3" t="s">
        <v>12</v>
      </c>
      <c r="B9" s="15">
        <v>2.9</v>
      </c>
      <c r="C9" s="16">
        <v>3.25</v>
      </c>
      <c r="D9" s="16">
        <v>3.9</v>
      </c>
      <c r="E9" s="16">
        <v>3.6</v>
      </c>
      <c r="F9" s="12">
        <f t="shared" si="0"/>
        <v>2.9</v>
      </c>
      <c r="G9" s="12">
        <f t="shared" si="1"/>
        <v>3.9</v>
      </c>
      <c r="H9" s="14">
        <f t="shared" si="2"/>
        <v>67.241379310344826</v>
      </c>
    </row>
    <row r="10" spans="1:8" x14ac:dyDescent="0.3">
      <c r="A10" s="3" t="s">
        <v>13</v>
      </c>
      <c r="B10" s="15">
        <v>1</v>
      </c>
      <c r="C10" s="16">
        <v>1.4</v>
      </c>
      <c r="D10" s="16">
        <v>1.5</v>
      </c>
      <c r="E10" s="16">
        <v>1</v>
      </c>
      <c r="F10" s="12">
        <f t="shared" si="0"/>
        <v>1</v>
      </c>
      <c r="G10" s="12">
        <f t="shared" si="1"/>
        <v>1.5</v>
      </c>
      <c r="H10" s="14">
        <f t="shared" si="2"/>
        <v>75</v>
      </c>
    </row>
    <row r="11" spans="1:8" x14ac:dyDescent="0.3">
      <c r="A11" s="3" t="s">
        <v>14</v>
      </c>
      <c r="B11" s="15">
        <v>3.15</v>
      </c>
      <c r="C11" s="16">
        <v>2.75</v>
      </c>
      <c r="D11" s="16">
        <v>3</v>
      </c>
      <c r="E11" s="16">
        <v>3</v>
      </c>
      <c r="F11" s="12">
        <f t="shared" si="0"/>
        <v>2.75</v>
      </c>
      <c r="G11" s="12">
        <f t="shared" si="1"/>
        <v>3.15</v>
      </c>
      <c r="H11" s="14">
        <f t="shared" si="2"/>
        <v>57.272727272727273</v>
      </c>
    </row>
    <row r="12" spans="1:8" x14ac:dyDescent="0.3">
      <c r="A12" s="5" t="s">
        <v>15</v>
      </c>
      <c r="B12" s="15"/>
      <c r="C12" s="16"/>
      <c r="D12" s="16"/>
      <c r="E12" s="16"/>
      <c r="F12" s="12"/>
      <c r="G12" s="12">
        <f t="shared" si="1"/>
        <v>0</v>
      </c>
      <c r="H12" s="14"/>
    </row>
    <row r="13" spans="1:8" x14ac:dyDescent="0.3">
      <c r="A13" s="3" t="s">
        <v>16</v>
      </c>
      <c r="B13" s="15">
        <v>2.25</v>
      </c>
      <c r="C13" s="16">
        <v>1.1000000000000001</v>
      </c>
      <c r="D13" s="16">
        <v>2.5</v>
      </c>
      <c r="E13" s="16">
        <v>1.5</v>
      </c>
      <c r="F13" s="12">
        <f t="shared" si="0"/>
        <v>1.1000000000000001</v>
      </c>
      <c r="G13" s="12">
        <f t="shared" si="1"/>
        <v>2.5</v>
      </c>
      <c r="H13" s="14">
        <f t="shared" si="2"/>
        <v>113.63636363636363</v>
      </c>
    </row>
    <row r="14" spans="1:8" x14ac:dyDescent="0.3">
      <c r="A14" s="3" t="s">
        <v>17</v>
      </c>
      <c r="B14" s="15">
        <v>3.9</v>
      </c>
      <c r="C14" s="16">
        <v>1.3</v>
      </c>
      <c r="D14" s="16">
        <v>2.5</v>
      </c>
      <c r="E14" s="16">
        <v>2.5</v>
      </c>
      <c r="F14" s="12">
        <f t="shared" si="0"/>
        <v>1.3</v>
      </c>
      <c r="G14" s="12">
        <f t="shared" si="1"/>
        <v>3.9</v>
      </c>
      <c r="H14" s="14">
        <f t="shared" si="2"/>
        <v>150</v>
      </c>
    </row>
    <row r="15" spans="1:8" x14ac:dyDescent="0.3">
      <c r="A15" s="3" t="s">
        <v>18</v>
      </c>
      <c r="B15" s="15">
        <v>3.9</v>
      </c>
      <c r="C15" s="16">
        <v>2.25</v>
      </c>
      <c r="D15" s="16">
        <v>4.5</v>
      </c>
      <c r="E15" s="16">
        <v>2.9</v>
      </c>
      <c r="F15" s="12">
        <f t="shared" si="0"/>
        <v>2.25</v>
      </c>
      <c r="G15" s="12">
        <f t="shared" si="1"/>
        <v>4.5</v>
      </c>
      <c r="H15" s="14">
        <f t="shared" si="2"/>
        <v>100</v>
      </c>
    </row>
    <row r="16" spans="1:8" x14ac:dyDescent="0.3">
      <c r="A16" s="3" t="s">
        <v>19</v>
      </c>
      <c r="B16" s="15">
        <v>3.1</v>
      </c>
      <c r="C16" s="16">
        <v>3.05</v>
      </c>
      <c r="D16" s="16">
        <v>2.5</v>
      </c>
      <c r="E16" s="16">
        <v>4</v>
      </c>
      <c r="F16" s="12">
        <f t="shared" si="0"/>
        <v>2.5</v>
      </c>
      <c r="G16" s="12">
        <f t="shared" si="1"/>
        <v>4</v>
      </c>
      <c r="H16" s="14">
        <f t="shared" si="2"/>
        <v>80</v>
      </c>
    </row>
    <row r="17" spans="1:10" x14ac:dyDescent="0.3">
      <c r="A17" s="3" t="s">
        <v>20</v>
      </c>
      <c r="B17" s="15">
        <v>1</v>
      </c>
      <c r="C17" s="16">
        <v>0.9</v>
      </c>
      <c r="D17" s="16">
        <v>3.9</v>
      </c>
      <c r="E17" s="16">
        <v>2.25</v>
      </c>
      <c r="F17" s="12">
        <f t="shared" si="0"/>
        <v>0.9</v>
      </c>
      <c r="G17" s="12">
        <f t="shared" si="1"/>
        <v>3.9</v>
      </c>
      <c r="H17" s="14">
        <f t="shared" si="2"/>
        <v>216.66666666666666</v>
      </c>
    </row>
    <row r="18" spans="1:10" x14ac:dyDescent="0.3">
      <c r="A18" s="3" t="s">
        <v>21</v>
      </c>
      <c r="B18" s="15">
        <v>4.9000000000000004</v>
      </c>
      <c r="C18" s="16">
        <v>4.0999999999999996</v>
      </c>
      <c r="D18" s="16">
        <v>4.9000000000000004</v>
      </c>
      <c r="E18" s="16">
        <v>4.9000000000000004</v>
      </c>
      <c r="F18" s="12">
        <f t="shared" si="0"/>
        <v>4.0999999999999996</v>
      </c>
      <c r="G18" s="12">
        <f t="shared" si="1"/>
        <v>4.9000000000000004</v>
      </c>
      <c r="H18" s="14">
        <f t="shared" si="2"/>
        <v>59.756097560975618</v>
      </c>
    </row>
    <row r="19" spans="1:10" x14ac:dyDescent="0.3">
      <c r="A19" s="3" t="s">
        <v>22</v>
      </c>
      <c r="B19" s="15">
        <v>5.9</v>
      </c>
      <c r="C19" s="16">
        <v>3.9</v>
      </c>
      <c r="D19" s="16">
        <v>5.5</v>
      </c>
      <c r="E19" s="16">
        <v>4.5</v>
      </c>
      <c r="F19" s="12">
        <f t="shared" si="0"/>
        <v>3.9</v>
      </c>
      <c r="G19" s="12">
        <f t="shared" si="1"/>
        <v>5.9</v>
      </c>
      <c r="H19" s="14">
        <f t="shared" si="2"/>
        <v>75.641025641025649</v>
      </c>
    </row>
    <row r="20" spans="1:10" x14ac:dyDescent="0.3">
      <c r="A20" s="3" t="s">
        <v>23</v>
      </c>
      <c r="B20" s="15">
        <v>0.7</v>
      </c>
      <c r="C20" s="16">
        <v>0.3</v>
      </c>
      <c r="D20" s="16">
        <v>1.5</v>
      </c>
      <c r="E20" s="16">
        <v>0.5</v>
      </c>
      <c r="F20" s="12">
        <f t="shared" si="0"/>
        <v>0.3</v>
      </c>
      <c r="G20" s="12">
        <f t="shared" si="1"/>
        <v>1.5</v>
      </c>
      <c r="H20" s="14">
        <f t="shared" si="2"/>
        <v>250</v>
      </c>
    </row>
    <row r="21" spans="1:10" x14ac:dyDescent="0.3">
      <c r="A21" s="3" t="s">
        <v>24</v>
      </c>
      <c r="B21" s="15">
        <v>1.25</v>
      </c>
      <c r="C21" s="16">
        <v>1.05</v>
      </c>
      <c r="D21" s="16">
        <v>1.5</v>
      </c>
      <c r="E21" s="16">
        <v>1</v>
      </c>
      <c r="F21" s="12">
        <f t="shared" si="0"/>
        <v>1</v>
      </c>
      <c r="G21" s="12">
        <f t="shared" si="1"/>
        <v>1.5</v>
      </c>
      <c r="H21" s="14">
        <f t="shared" si="2"/>
        <v>75</v>
      </c>
    </row>
    <row r="22" spans="1:10" x14ac:dyDescent="0.3">
      <c r="A22" s="3" t="s">
        <v>25</v>
      </c>
      <c r="B22" s="15">
        <v>4.9000000000000004</v>
      </c>
      <c r="C22" s="16">
        <v>5.9</v>
      </c>
      <c r="D22" s="16">
        <v>8.9</v>
      </c>
      <c r="E22" s="16">
        <v>6.9</v>
      </c>
      <c r="F22" s="12">
        <f t="shared" si="0"/>
        <v>4.9000000000000004</v>
      </c>
      <c r="G22" s="12">
        <f t="shared" si="1"/>
        <v>8.9</v>
      </c>
      <c r="H22" s="14">
        <f t="shared" si="2"/>
        <v>90.816326530612244</v>
      </c>
    </row>
    <row r="23" spans="1:10" x14ac:dyDescent="0.3">
      <c r="A23" s="3" t="s">
        <v>26</v>
      </c>
      <c r="B23" s="15">
        <v>1</v>
      </c>
      <c r="C23" s="16">
        <v>0.35</v>
      </c>
      <c r="D23" s="16">
        <v>1</v>
      </c>
      <c r="E23" s="16">
        <v>0.5</v>
      </c>
      <c r="F23" s="12">
        <f t="shared" si="0"/>
        <v>0.35</v>
      </c>
      <c r="G23" s="12">
        <f t="shared" si="1"/>
        <v>1</v>
      </c>
      <c r="H23" s="14">
        <f t="shared" si="2"/>
        <v>142.85714285714286</v>
      </c>
    </row>
    <row r="24" spans="1:10" x14ac:dyDescent="0.3">
      <c r="A24" s="3" t="s">
        <v>27</v>
      </c>
      <c r="B24" s="15">
        <v>9.9</v>
      </c>
      <c r="C24" s="16">
        <v>7.9</v>
      </c>
      <c r="D24" s="16">
        <v>7.9</v>
      </c>
      <c r="E24" s="16">
        <v>5.9</v>
      </c>
      <c r="F24" s="12">
        <f t="shared" si="0"/>
        <v>5.9</v>
      </c>
      <c r="G24" s="12">
        <f t="shared" si="1"/>
        <v>9.9</v>
      </c>
      <c r="H24" s="14">
        <f t="shared" si="2"/>
        <v>83.898305084745758</v>
      </c>
      <c r="J24" s="6"/>
    </row>
    <row r="25" spans="1:10" x14ac:dyDescent="0.3">
      <c r="A25" s="3" t="s">
        <v>28</v>
      </c>
      <c r="B25" s="15">
        <v>5.9</v>
      </c>
      <c r="C25" s="16">
        <v>4.5</v>
      </c>
      <c r="D25" s="16">
        <v>6.9</v>
      </c>
      <c r="E25" s="16">
        <v>5.5</v>
      </c>
      <c r="F25" s="12">
        <f t="shared" si="0"/>
        <v>4.5</v>
      </c>
      <c r="G25" s="12">
        <f t="shared" si="1"/>
        <v>6.9</v>
      </c>
      <c r="H25" s="14">
        <f t="shared" si="2"/>
        <v>76.666666666666671</v>
      </c>
    </row>
    <row r="26" spans="1:10" x14ac:dyDescent="0.3">
      <c r="A26" s="7" t="s">
        <v>29</v>
      </c>
      <c r="B26" s="8">
        <v>101.1</v>
      </c>
      <c r="C26" s="8">
        <v>85.04</v>
      </c>
      <c r="D26" s="8">
        <v>123.4</v>
      </c>
      <c r="E26" s="8">
        <v>100.55</v>
      </c>
      <c r="F26" s="8"/>
      <c r="G26" s="8"/>
      <c r="H26" s="8"/>
    </row>
    <row r="27" spans="1:10" x14ac:dyDescent="0.3">
      <c r="E27" s="12"/>
    </row>
    <row r="29" spans="1:10" x14ac:dyDescent="0.3">
      <c r="B29" s="9"/>
      <c r="C29" s="10" t="s">
        <v>30</v>
      </c>
    </row>
    <row r="30" spans="1:10" x14ac:dyDescent="0.3">
      <c r="B30" s="11"/>
      <c r="C30" s="10" t="s">
        <v>31</v>
      </c>
    </row>
    <row r="32" spans="1:10" ht="15" customHeight="1" x14ac:dyDescent="0.3">
      <c r="A32" s="6"/>
      <c r="B32" s="17" t="s">
        <v>32</v>
      </c>
      <c r="C32" s="17"/>
      <c r="D32" s="17"/>
      <c r="E32" s="17"/>
      <c r="F32" s="17"/>
    </row>
    <row r="33" spans="2:5" x14ac:dyDescent="0.3">
      <c r="B33" s="17" t="s">
        <v>33</v>
      </c>
      <c r="C33" s="17"/>
      <c r="D33" s="17"/>
      <c r="E33" s="17"/>
    </row>
    <row r="34" spans="2:5" x14ac:dyDescent="0.3">
      <c r="B34" s="17" t="s">
        <v>34</v>
      </c>
      <c r="C34" s="17"/>
      <c r="D34" s="17"/>
      <c r="E34" s="17"/>
    </row>
  </sheetData>
  <mergeCells count="3">
    <mergeCell ref="B32:F32"/>
    <mergeCell ref="B33:E33"/>
    <mergeCell ref="B34:E34"/>
  </mergeCells>
  <conditionalFormatting sqref="B3:E3">
    <cfRule type="colorScale" priority="30">
      <colorScale>
        <cfvo type="min"/>
        <cfvo type="percentile" val="50"/>
        <cfvo type="max"/>
        <color rgb="FF92D050"/>
        <color theme="0"/>
        <color rgb="FFFF0000"/>
      </colorScale>
    </cfRule>
  </conditionalFormatting>
  <conditionalFormatting sqref="B2:E2">
    <cfRule type="colorScale" priority="24">
      <colorScale>
        <cfvo type="min"/>
        <cfvo type="percentile" val="50"/>
        <cfvo type="max"/>
        <color rgb="FF92D050"/>
        <color theme="0"/>
        <color rgb="FFFF0000"/>
      </colorScale>
    </cfRule>
  </conditionalFormatting>
  <conditionalFormatting sqref="B4:E4">
    <cfRule type="colorScale" priority="22">
      <colorScale>
        <cfvo type="min"/>
        <cfvo type="percentile" val="50"/>
        <cfvo type="max"/>
        <color rgb="FF92D050"/>
        <color theme="0"/>
        <color rgb="FFFF0000"/>
      </colorScale>
    </cfRule>
  </conditionalFormatting>
  <conditionalFormatting sqref="B5:E5">
    <cfRule type="colorScale" priority="21">
      <colorScale>
        <cfvo type="min"/>
        <cfvo type="percentile" val="50"/>
        <cfvo type="max"/>
        <color rgb="FF92D050"/>
        <color theme="0"/>
        <color rgb="FFFF0000"/>
      </colorScale>
    </cfRule>
  </conditionalFormatting>
  <conditionalFormatting sqref="B6:E6">
    <cfRule type="colorScale" priority="20">
      <colorScale>
        <cfvo type="min"/>
        <cfvo type="percentile" val="50"/>
        <cfvo type="max"/>
        <color rgb="FF92D050"/>
        <color theme="0"/>
        <color rgb="FFFF0000"/>
      </colorScale>
    </cfRule>
  </conditionalFormatting>
  <conditionalFormatting sqref="B8:E8">
    <cfRule type="colorScale" priority="19">
      <colorScale>
        <cfvo type="min"/>
        <cfvo type="percentile" val="50"/>
        <cfvo type="max"/>
        <color rgb="FF92D050"/>
        <color theme="0"/>
        <color rgb="FFFF0000"/>
      </colorScale>
    </cfRule>
  </conditionalFormatting>
  <conditionalFormatting sqref="B9:E9">
    <cfRule type="colorScale" priority="18">
      <colorScale>
        <cfvo type="min"/>
        <cfvo type="percentile" val="50"/>
        <cfvo type="max"/>
        <color rgb="FF92D050"/>
        <color theme="0"/>
        <color rgb="FFFF0000"/>
      </colorScale>
    </cfRule>
  </conditionalFormatting>
  <conditionalFormatting sqref="B10:E10">
    <cfRule type="colorScale" priority="16">
      <colorScale>
        <cfvo type="min"/>
        <cfvo type="percentile" val="50"/>
        <cfvo type="max"/>
        <color rgb="FF92D050"/>
        <color theme="0"/>
        <color rgb="FFFF0000"/>
      </colorScale>
    </cfRule>
  </conditionalFormatting>
  <conditionalFormatting sqref="B11:E11">
    <cfRule type="colorScale" priority="15">
      <colorScale>
        <cfvo type="min"/>
        <cfvo type="percentile" val="50"/>
        <cfvo type="max"/>
        <color rgb="FF92D050"/>
        <color theme="0"/>
        <color rgb="FFFF0000"/>
      </colorScale>
    </cfRule>
  </conditionalFormatting>
  <conditionalFormatting sqref="B13:E13">
    <cfRule type="colorScale" priority="14">
      <colorScale>
        <cfvo type="min"/>
        <cfvo type="percentile" val="50"/>
        <cfvo type="max"/>
        <color rgb="FF92D050"/>
        <color theme="0"/>
        <color rgb="FFFF0000"/>
      </colorScale>
    </cfRule>
  </conditionalFormatting>
  <conditionalFormatting sqref="B14:E14">
    <cfRule type="colorScale" priority="13">
      <colorScale>
        <cfvo type="min"/>
        <cfvo type="percentile" val="50"/>
        <cfvo type="max"/>
        <color rgb="FF92D050"/>
        <color theme="0"/>
        <color rgb="FFFF0000"/>
      </colorScale>
    </cfRule>
  </conditionalFormatting>
  <conditionalFormatting sqref="B15:E15">
    <cfRule type="colorScale" priority="12">
      <colorScale>
        <cfvo type="min"/>
        <cfvo type="percentile" val="50"/>
        <cfvo type="max"/>
        <color rgb="FF92D050"/>
        <color theme="0"/>
        <color rgb="FFFF0000"/>
      </colorScale>
    </cfRule>
  </conditionalFormatting>
  <conditionalFormatting sqref="B16:E16">
    <cfRule type="colorScale" priority="11">
      <colorScale>
        <cfvo type="min"/>
        <cfvo type="percentile" val="50"/>
        <cfvo type="max"/>
        <color rgb="FF92D050"/>
        <color theme="0"/>
        <color rgb="FFFF0000"/>
      </colorScale>
    </cfRule>
  </conditionalFormatting>
  <conditionalFormatting sqref="B17:E17">
    <cfRule type="colorScale" priority="10">
      <colorScale>
        <cfvo type="min"/>
        <cfvo type="percentile" val="50"/>
        <cfvo type="max"/>
        <color rgb="FF92D050"/>
        <color theme="0"/>
        <color rgb="FFFF0000"/>
      </colorScale>
    </cfRule>
  </conditionalFormatting>
  <conditionalFormatting sqref="B18:E18">
    <cfRule type="colorScale" priority="9">
      <colorScale>
        <cfvo type="min"/>
        <cfvo type="percentile" val="50"/>
        <cfvo type="max"/>
        <color rgb="FF92D050"/>
        <color theme="0"/>
        <color rgb="FFFF0000"/>
      </colorScale>
    </cfRule>
    <cfRule type="colorScale" priority="1">
      <colorScale>
        <cfvo type="min"/>
        <cfvo type="max"/>
        <color rgb="FF92D050"/>
        <color rgb="FFFF0000"/>
      </colorScale>
    </cfRule>
  </conditionalFormatting>
  <conditionalFormatting sqref="B19:E19">
    <cfRule type="colorScale" priority="8">
      <colorScale>
        <cfvo type="min"/>
        <cfvo type="percentile" val="50"/>
        <cfvo type="max"/>
        <color rgb="FF92D050"/>
        <color theme="0"/>
        <color rgb="FFFF0000"/>
      </colorScale>
    </cfRule>
  </conditionalFormatting>
  <conditionalFormatting sqref="B20:E20">
    <cfRule type="colorScale" priority="7">
      <colorScale>
        <cfvo type="min"/>
        <cfvo type="percentile" val="50"/>
        <cfvo type="max"/>
        <color rgb="FF92D050"/>
        <color theme="0"/>
        <color rgb="FFFF0000"/>
      </colorScale>
    </cfRule>
  </conditionalFormatting>
  <conditionalFormatting sqref="B21:E21">
    <cfRule type="colorScale" priority="6">
      <colorScale>
        <cfvo type="min"/>
        <cfvo type="percentile" val="50"/>
        <cfvo type="max"/>
        <color rgb="FF92D050"/>
        <color theme="0"/>
        <color rgb="FFFF0000"/>
      </colorScale>
    </cfRule>
  </conditionalFormatting>
  <conditionalFormatting sqref="B22:E22">
    <cfRule type="colorScale" priority="5">
      <colorScale>
        <cfvo type="min"/>
        <cfvo type="percentile" val="50"/>
        <cfvo type="max"/>
        <color rgb="FF92D050"/>
        <color theme="0"/>
        <color rgb="FFFF0000"/>
      </colorScale>
    </cfRule>
  </conditionalFormatting>
  <conditionalFormatting sqref="B23:E23">
    <cfRule type="colorScale" priority="4">
      <colorScale>
        <cfvo type="min"/>
        <cfvo type="percentile" val="50"/>
        <cfvo type="max"/>
        <color rgb="FF92D050"/>
        <color theme="0"/>
        <color rgb="FFFF0000"/>
      </colorScale>
    </cfRule>
  </conditionalFormatting>
  <conditionalFormatting sqref="B24:E24">
    <cfRule type="colorScale" priority="3">
      <colorScale>
        <cfvo type="min"/>
        <cfvo type="percentile" val="50"/>
        <cfvo type="max"/>
        <color rgb="FF92D050"/>
        <color theme="0"/>
        <color rgb="FFFF0000"/>
      </colorScale>
    </cfRule>
  </conditionalFormatting>
  <conditionalFormatting sqref="B25:E25">
    <cfRule type="colorScale" priority="2">
      <colorScale>
        <cfvo type="min"/>
        <cfvo type="percentile" val="50"/>
        <cfvo type="max"/>
        <color rgb="FF92D050"/>
        <color theme="0"/>
        <color rgb="FFFF0000"/>
      </colorScale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Plan2</vt:lpstr>
      <vt:lpstr>Plan3</vt:lpstr>
      <vt:lpstr>Plan4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Dimas Ari Reichert</dc:creator>
  <dc:description/>
  <cp:lastModifiedBy>User</cp:lastModifiedBy>
  <cp:revision>5</cp:revision>
  <cp:lastPrinted>2024-01-08T19:19:32Z</cp:lastPrinted>
  <dcterms:created xsi:type="dcterms:W3CDTF">2006-09-16T00:00:00Z</dcterms:created>
  <dcterms:modified xsi:type="dcterms:W3CDTF">2024-01-08T19:19:39Z</dcterms:modified>
  <dc:language>pt-BR</dc:language>
</cp:coreProperties>
</file>